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CUARTO TRIMESTRE 2023\"/>
    </mc:Choice>
  </mc:AlternateContent>
  <xr:revisionPtr revIDLastSave="0" documentId="13_ncr:1_{2772807F-970E-4AE1-8374-8A22A9F1F309}" xr6:coauthVersionLast="47" xr6:coauthVersionMax="47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225" yWindow="3030" windowWidth="28575" windowHeight="7905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H12" i="1" s="1"/>
  <c r="E10" i="1"/>
  <c r="H10" i="1" s="1"/>
  <c r="H16" i="1"/>
  <c r="H18" i="1" l="1"/>
  <c r="E20" i="1"/>
  <c r="H20" i="1" s="1"/>
</calcChain>
</file>

<file path=xl/sharedStrings.xml><?xml version="1.0" encoding="utf-8"?>
<sst xmlns="http://schemas.openxmlformats.org/spreadsheetml/2006/main" count="20" uniqueCount="20">
  <si>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</si>
  <si>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</si>
  <si>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</si>
  <si>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</si>
  <si>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</si>
  <si>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</si>
  <si>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</si>
  <si>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</si>
  <si>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</si>
  <si>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</si>
  <si>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</si>
  <si>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</si>
  <si>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</si>
  <si>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</si>
  <si>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</si>
  <si>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</si>
  <si>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</si>
  <si>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</si>
  <si>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Del 1 de enero al 31 de diciembre 2023</t>
  </si>
  <si>
    <t>Consejo de Urbanización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</si>
</sst>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/>
  <dimension ref="B1:H58"/>
  <sheetViews>
    <sheetView tabSelected="1" topLeftCell="B1" workbookViewId="0">
      <selection activeCell="B3" sqref="B3:H3"/>
    </sheetView>
  </sheetViews>
  <sheetFormatPr baseColWidth="10" defaultColWidth="11.5703125" defaultRowHeight="12" x14ac:dyDescent="0.2"/>
  <cols>
    <col min="1" max="1" width="4.7109375" style="16" customWidth="1"/>
    <col min="2" max="2" width="39.5703125" style="16" customWidth="1"/>
    <col min="3" max="8" width="14.7109375" style="16" customWidth="1"/>
    <col min="9" max="9" width="4.7109375" style="16" customWidth="1"/>
    <col min="10" max="16384" width="11.5703125" style="16"/>
  </cols>
  <sheetData>
    <row r="1" spans="2:8" ht="12.75" thickBot="1" x14ac:dyDescent="0.25"/>
    <row r="2" spans="2:8" x14ac:dyDescent="0.2">
      <c r="B2" s="21" t="s">
        <v>19</v>
      </c>
      <c r="C2" s="22"/>
      <c r="D2" s="22"/>
      <c r="E2" s="22"/>
      <c r="F2" s="22"/>
      <c r="G2" s="22"/>
      <c r="H2" s="23"/>
    </row>
    <row r="3" spans="2:8" x14ac:dyDescent="0.2">
      <c r="B3" s="24" t="s">
        <v>0</v>
      </c>
      <c r="C3" s="25"/>
      <c r="D3" s="25"/>
      <c r="E3" s="25"/>
      <c r="F3" s="25"/>
      <c r="G3" s="25"/>
      <c r="H3" s="26"/>
    </row>
    <row r="4" spans="2:8" x14ac:dyDescent="0.2">
      <c r="B4" s="24" t="s">
        <v>1</v>
      </c>
      <c r="C4" s="25"/>
      <c r="D4" s="25"/>
      <c r="E4" s="25"/>
      <c r="F4" s="25"/>
      <c r="G4" s="25"/>
      <c r="H4" s="26"/>
    </row>
    <row r="5" spans="2:8" ht="12.75" thickBot="1" x14ac:dyDescent="0.25">
      <c r="B5" s="27" t="s">
        <v>18</v>
      </c>
      <c r="C5" s="28"/>
      <c r="D5" s="28"/>
      <c r="E5" s="28"/>
      <c r="F5" s="28"/>
      <c r="G5" s="28"/>
      <c r="H5" s="29"/>
    </row>
    <row r="6" spans="2:8" ht="12.75" thickBot="1" x14ac:dyDescent="0.25">
      <c r="B6" s="30" t="s">
        <v>2</v>
      </c>
      <c r="C6" s="33" t="s">
        <v>3</v>
      </c>
      <c r="D6" s="34"/>
      <c r="E6" s="34"/>
      <c r="F6" s="34"/>
      <c r="G6" s="35"/>
      <c r="H6" s="36" t="s">
        <v>4</v>
      </c>
    </row>
    <row r="7" spans="2:8" ht="24.75" thickBot="1" x14ac:dyDescent="0.25">
      <c r="B7" s="31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7"/>
    </row>
    <row r="8" spans="2:8" ht="12.75" thickBot="1" x14ac:dyDescent="0.25">
      <c r="B8" s="32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40169697.780000001</v>
      </c>
      <c r="D10" s="12">
        <v>800000</v>
      </c>
      <c r="E10" s="13">
        <f>C10+D10</f>
        <v>40969697.780000001</v>
      </c>
      <c r="F10" s="12">
        <v>29242336.420000002</v>
      </c>
      <c r="G10" s="11">
        <v>29242336.420000002</v>
      </c>
      <c r="H10" s="14">
        <f>E10-F10</f>
        <v>11727361.359999999</v>
      </c>
    </row>
    <row r="11" spans="2:8" x14ac:dyDescent="0.2">
      <c r="B11" s="6"/>
      <c r="C11" s="13"/>
      <c r="D11" s="15"/>
      <c r="E11" s="13"/>
      <c r="F11" s="15"/>
      <c r="G11" s="13"/>
      <c r="H11" s="14"/>
    </row>
    <row r="12" spans="2:8" x14ac:dyDescent="0.2">
      <c r="B12" s="5" t="s">
        <v>13</v>
      </c>
      <c r="C12" s="11">
        <v>10904418.68</v>
      </c>
      <c r="D12" s="12">
        <v>33912364.380000003</v>
      </c>
      <c r="E12" s="13">
        <f>C12+D12</f>
        <v>44816783.060000002</v>
      </c>
      <c r="F12" s="12">
        <v>43513347.880000003</v>
      </c>
      <c r="G12" s="11">
        <v>43513347.880000003</v>
      </c>
      <c r="H12" s="14">
        <f>E12-F12</f>
        <v>1303435.1799999997</v>
      </c>
    </row>
    <row r="13" spans="2:8" x14ac:dyDescent="0.2">
      <c r="B13" s="6"/>
      <c r="C13" s="13"/>
      <c r="D13" s="15"/>
      <c r="E13" s="13"/>
      <c r="F13" s="15"/>
      <c r="G13" s="13"/>
      <c r="H13" s="14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3"/>
      <c r="D15" s="15"/>
      <c r="E15" s="13"/>
      <c r="F15" s="15"/>
      <c r="G15" s="13"/>
      <c r="H15" s="14"/>
    </row>
    <row r="16" spans="2:8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3"/>
      <c r="D17" s="15"/>
      <c r="E17" s="13"/>
      <c r="F17" s="15"/>
      <c r="G17" s="13"/>
      <c r="H17" s="14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3"/>
      <c r="D19" s="15"/>
      <c r="E19" s="13"/>
      <c r="F19" s="15"/>
      <c r="G19" s="13"/>
      <c r="H19" s="14"/>
    </row>
    <row r="20" spans="2:8" ht="12.75" thickBot="1" x14ac:dyDescent="0.25">
      <c r="B20" s="7" t="s">
        <v>17</v>
      </c>
      <c r="C20" s="17">
        <f>SUM(C18,C16,C14,C10,C12)</f>
        <v>51074116.460000001</v>
      </c>
      <c r="D20" s="18">
        <f>SUM(D18,D16,D14,D12,D10)</f>
        <v>34712364.380000003</v>
      </c>
      <c r="E20" s="17">
        <f>SUM(E18,E16,E14,E12,E10)</f>
        <v>85786480.840000004</v>
      </c>
      <c r="F20" s="18">
        <f>SUM(F18,F16,F14,F12,F10)</f>
        <v>72755684.300000012</v>
      </c>
      <c r="G20" s="17">
        <f>SUM(G18,G16,G14,G12,G10)</f>
        <v>72755684.300000012</v>
      </c>
      <c r="H20" s="19">
        <f>E20-F20</f>
        <v>13030796.539999992</v>
      </c>
    </row>
    <row r="22" spans="2:8" s="20" customFormat="1" x14ac:dyDescent="0.2"/>
    <row r="23" spans="2:8" s="20" customFormat="1" x14ac:dyDescent="0.2"/>
    <row r="24" spans="2:8" s="20" customFormat="1" x14ac:dyDescent="0.2"/>
    <row r="25" spans="2:8" s="20" customFormat="1" x14ac:dyDescent="0.2"/>
    <row r="26" spans="2:8" s="20" customFormat="1" x14ac:dyDescent="0.2"/>
    <row r="27" spans="2:8" s="20" customFormat="1" x14ac:dyDescent="0.2"/>
    <row r="28" spans="2:8" s="20" customFormat="1" x14ac:dyDescent="0.2"/>
    <row r="29" spans="2:8" s="20" customFormat="1" x14ac:dyDescent="0.2"/>
    <row r="30" spans="2:8" s="20" customFormat="1" x14ac:dyDescent="0.2"/>
    <row r="31" spans="2:8" s="20" customForma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dcterms:created xsi:type="dcterms:W3CDTF">2019-12-04T17:27:23Z</dcterms:created>
  <dcterms:modified xsi:type="dcterms:W3CDTF">2024-01-10T21:16:17Z</dcterms:modified>
</cp:coreProperties>
</file>